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55" tabRatio="500"/>
  </bookViews>
  <sheets>
    <sheet name="磁建" sheetId="1" r:id="rId1"/>
  </sheets>
  <calcPr calcId="144525" concurrentCalc="0"/>
</workbook>
</file>

<file path=xl/sharedStrings.xml><?xml version="1.0" encoding="utf-8"?>
<sst xmlns="http://schemas.openxmlformats.org/spreadsheetml/2006/main" count="63" uniqueCount="54">
  <si>
    <t>YANRE FITNESS LIMITED
NO 301.581, XinJinQiao Road,Pudong Area,Shanghai,China
www.yanrefitness.com
0086-21-61639528</t>
  </si>
  <si>
    <t>Item</t>
  </si>
  <si>
    <t>Model</t>
  </si>
  <si>
    <t>Picture</t>
  </si>
  <si>
    <t>Description</t>
  </si>
  <si>
    <t>Features</t>
  </si>
  <si>
    <t>Size</t>
  </si>
  <si>
    <t>Weight Stack</t>
  </si>
  <si>
    <t>QTY</t>
  </si>
  <si>
    <t>N.W</t>
  </si>
  <si>
    <t>G.W</t>
  </si>
  <si>
    <t>CBM</t>
  </si>
  <si>
    <t>Remark</t>
  </si>
  <si>
    <t>61A01</t>
  </si>
  <si>
    <t xml:space="preserve">Shoulder Press </t>
  </si>
  <si>
    <t>1479*1413*1660</t>
  </si>
  <si>
    <t>70kg-14pc</t>
  </si>
  <si>
    <t>61A04</t>
  </si>
  <si>
    <t>Chest Press</t>
  </si>
  <si>
    <t>1173*1333*1660</t>
  </si>
  <si>
    <t>80kg-16pc</t>
  </si>
  <si>
    <t>61A13</t>
  </si>
  <si>
    <t>Low Row</t>
  </si>
  <si>
    <t>746*2046*1660</t>
  </si>
  <si>
    <t>61A15</t>
  </si>
  <si>
    <t>Lat Pull Down</t>
  </si>
  <si>
    <t>1140*1250*2220</t>
  </si>
  <si>
    <t>90kg-18pc</t>
  </si>
  <si>
    <t>61A16A</t>
  </si>
  <si>
    <t>Assisted Chin/Dip</t>
  </si>
  <si>
    <t>950*1505*2164</t>
  </si>
  <si>
    <t>61A18A</t>
  </si>
  <si>
    <t>Lower Abdominal Trainer</t>
  </si>
  <si>
    <t>1322*1053*1660</t>
  </si>
  <si>
    <t>61A24</t>
  </si>
  <si>
    <t>Leg Extension</t>
  </si>
  <si>
    <t>61A25</t>
  </si>
  <si>
    <t>Seated Leg Curl</t>
  </si>
  <si>
    <t>1458*1053*1660</t>
  </si>
  <si>
    <t>61A34</t>
  </si>
  <si>
    <t>Multi Power Cage</t>
  </si>
  <si>
    <t>1279*1310*2323</t>
  </si>
  <si>
    <t>61A53A</t>
  </si>
  <si>
    <t>3 Tier 15 Pairs Dumbbell Rack                 (20-90LBS)</t>
  </si>
  <si>
    <t>2366*820*986</t>
  </si>
  <si>
    <t>61A46B</t>
  </si>
  <si>
    <t>Multi Adjustable  Bench</t>
  </si>
  <si>
    <t>1380*610*440</t>
  </si>
  <si>
    <t>Smith&amp;Functional Trainer Combo</t>
  </si>
  <si>
    <t>2450*2000*2283</t>
  </si>
  <si>
    <t>140kg-14pc*2</t>
  </si>
  <si>
    <t>Plate Loaded Leg Press</t>
  </si>
  <si>
    <t xml:space="preserve">1169*1208*1660mm/ 46*48*65in </t>
  </si>
  <si>
    <t>300KG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</si>
</sst>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176" formatCode="_ * #,##0.00_ ;_ * \-#,##0.00_ ;_ * &quot;-&quot;??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  <numFmt numFmtId="180" formatCode="_-[$$-409]* #,##0.00_ ;_-[$$-409]* \-#,##0.00\ ;_-[$$-409]* &quot;-&quot;??_ ;_-@_ "/>
    <numFmt numFmtId="181" formatCode="0.00_ "/>
    <numFmt numFmtId="182" formatCode="0.00_);[Red]\(0.00\)"/>
  </numFmts>
  <fonts count="37">
    <font>
      <sz val="12"/>
      <color indexed="8"/>
      <name val="DengXian"/>
      <charset val="134"/>
    </font>
    <font>
      <sz val="9"/>
      <color theme="1"/>
      <name val="Arial"/>
      <charset val="134"/>
    </font>
    <font>
      <sz val="9"/>
      <color indexed="8"/>
      <name val="Arial"/>
      <charset val="134"/>
    </font>
    <font>
      <b/>
      <sz val="12"/>
      <color rgb="FFFF0000"/>
      <name val="Arial"/>
      <charset val="134"/>
    </font>
    <font>
      <b/>
      <sz val="12"/>
      <color theme="1"/>
      <name val="Arial"/>
      <charset val="134"/>
    </font>
    <font>
      <b/>
      <sz val="9"/>
      <name val="Arial"/>
      <charset val="134"/>
    </font>
    <font>
      <sz val="10"/>
      <name val="Arial"/>
      <charset val="134"/>
    </font>
    <font>
      <sz val="10"/>
      <name val="Arial Unicode MS"/>
      <charset val="134"/>
    </font>
    <font>
      <sz val="10"/>
      <color theme="1"/>
      <name val="Arial"/>
      <charset val="134"/>
    </font>
    <font>
      <sz val="11"/>
      <color indexed="8"/>
      <name val="Arial"/>
      <charset val="134"/>
    </font>
    <font>
      <sz val="10"/>
      <color indexed="8"/>
      <name val="Arial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color rgb="FF333333"/>
      <name val="Arial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00000"/>
      <name val="Times New Roman"/>
      <charset val="134"/>
    </font>
    <font>
      <sz val="11"/>
      <color indexed="8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176" fontId="14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178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3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6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10" fillId="0" borderId="0">
      <alignment vertical="top"/>
    </xf>
    <xf numFmtId="0" fontId="36" fillId="0" borderId="0">
      <alignment vertical="center"/>
    </xf>
    <xf numFmtId="0" fontId="10" fillId="0" borderId="0">
      <alignment vertical="top"/>
    </xf>
  </cellStyleXfs>
  <cellXfs count="29">
    <xf numFmtId="0" fontId="0" fillId="0" borderId="0" xfId="0" applyAlignment="1"/>
    <xf numFmtId="180" fontId="1" fillId="0" borderId="0" xfId="0" applyNumberFormat="1" applyFont="1" applyFill="1" applyAlignment="1"/>
    <xf numFmtId="0" fontId="2" fillId="0" borderId="0" xfId="0" applyFont="1" applyAlignment="1"/>
    <xf numFmtId="0" fontId="2" fillId="0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80" fontId="3" fillId="0" borderId="1" xfId="0" applyNumberFormat="1" applyFont="1" applyFill="1" applyBorder="1" applyAlignment="1">
      <alignment horizontal="right" wrapText="1"/>
    </xf>
    <xf numFmtId="180" fontId="4" fillId="0" borderId="2" xfId="0" applyNumberFormat="1" applyFont="1" applyFill="1" applyBorder="1" applyAlignment="1">
      <alignment horizontal="right"/>
    </xf>
    <xf numFmtId="180" fontId="4" fillId="0" borderId="2" xfId="0" applyNumberFormat="1" applyFont="1" applyFill="1" applyBorder="1" applyAlignment="1">
      <alignment horizontal="right" vertical="center"/>
    </xf>
    <xf numFmtId="181" fontId="4" fillId="0" borderId="2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182" fontId="5" fillId="2" borderId="0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58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3" xfId="53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81" fontId="12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182" fontId="6" fillId="0" borderId="3" xfId="53" applyNumberFormat="1" applyFont="1" applyFill="1" applyBorder="1" applyAlignment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Normal 2 2" xfId="50"/>
    <cellStyle name="標準 2" xfId="51"/>
    <cellStyle name="Normal 2" xfId="52"/>
    <cellStyle name="常规 2" xfId="53"/>
    <cellStyle name="常规 7" xfId="54"/>
    <cellStyle name="常规 5" xfId="55"/>
    <cellStyle name="常规_62.73价格单" xfId="56"/>
    <cellStyle name="常规 4" xfId="57"/>
    <cellStyle name="常规_62.73价格单_Sheet2" xfId="58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187960</xdr:colOff>
      <xdr:row>0</xdr:row>
      <xdr:rowOff>132080</xdr:rowOff>
    </xdr:from>
    <xdr:to>
      <xdr:col>3</xdr:col>
      <xdr:colOff>294640</xdr:colOff>
      <xdr:row>0</xdr:row>
      <xdr:rowOff>875665</xdr:rowOff>
    </xdr:to>
    <xdr:pic>
      <xdr:nvPicPr>
        <xdr:cNvPr id="23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7960" y="132080"/>
          <a:ext cx="2090420" cy="743585"/>
        </a:xfrm>
        <a:prstGeom prst="rect">
          <a:avLst/>
        </a:prstGeom>
      </xdr:spPr>
    </xdr:pic>
    <xdr:clientData/>
  </xdr:twoCellAnchor>
  <xdr:twoCellAnchor editAs="oneCell">
    <xdr:from>
      <xdr:col>3</xdr:col>
      <xdr:colOff>127635</xdr:colOff>
      <xdr:row>15</xdr:row>
      <xdr:rowOff>0</xdr:rowOff>
    </xdr:from>
    <xdr:to>
      <xdr:col>3</xdr:col>
      <xdr:colOff>367665</xdr:colOff>
      <xdr:row>17</xdr:row>
      <xdr:rowOff>108585</xdr:rowOff>
    </xdr:to>
    <xdr:sp>
      <xdr:nvSpPr>
        <xdr:cNvPr id="24" name="AutoShape 15" descr="JBQ7)40T}NCJCK5_QRLUF"/>
        <xdr:cNvSpPr>
          <a:spLocks noChangeAspect="1" noChangeArrowheads="1"/>
        </xdr:cNvSpPr>
      </xdr:nvSpPr>
      <xdr:spPr>
        <a:xfrm>
          <a:off x="2111375" y="13906500"/>
          <a:ext cx="240030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127635</xdr:colOff>
      <xdr:row>15</xdr:row>
      <xdr:rowOff>0</xdr:rowOff>
    </xdr:from>
    <xdr:ext cx="240030" cy="635635"/>
    <xdr:sp>
      <xdr:nvSpPr>
        <xdr:cNvPr id="25" name="AutoShape 15" descr="JBQ7)40T}NCJCK5_QRLUF"/>
        <xdr:cNvSpPr>
          <a:spLocks noChangeAspect="1" noChangeArrowheads="1"/>
        </xdr:cNvSpPr>
      </xdr:nvSpPr>
      <xdr:spPr>
        <a:xfrm>
          <a:off x="2111375" y="13906500"/>
          <a:ext cx="240030" cy="63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15</xdr:row>
      <xdr:rowOff>304800</xdr:rowOff>
    </xdr:to>
    <xdr:sp>
      <xdr:nvSpPr>
        <xdr:cNvPr id="26" name="AutoShape 5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139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15</xdr:row>
      <xdr:rowOff>304800</xdr:rowOff>
    </xdr:to>
    <xdr:sp>
      <xdr:nvSpPr>
        <xdr:cNvPr id="27" name="AutoShape 6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139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15</xdr:row>
      <xdr:rowOff>304800</xdr:rowOff>
    </xdr:to>
    <xdr:sp>
      <xdr:nvSpPr>
        <xdr:cNvPr id="28" name="AutoShape 8" descr="C:\Users\Echo\AppData\Roaming\Tencent\Users\285829610\QQ\WinTemp\RichOle\0%6AXLVP9}Z$(039NC%3N.png"/>
        <xdr:cNvSpPr>
          <a:spLocks noChangeAspect="1" noChangeArrowheads="1"/>
        </xdr:cNvSpPr>
      </xdr:nvSpPr>
      <xdr:spPr>
        <a:xfrm>
          <a:off x="959485" y="139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15</xdr:row>
      <xdr:rowOff>304800</xdr:rowOff>
    </xdr:to>
    <xdr:sp>
      <xdr:nvSpPr>
        <xdr:cNvPr id="29" name="AutoShape 47" descr="C:\Users\Echo\AppData\Roaming\Tencent\Users\285829610\QQ\WinTemp\RichOle\VTK)`4UPUUON[WX%3RNR.png"/>
        <xdr:cNvSpPr>
          <a:spLocks noChangeAspect="1" noChangeArrowheads="1"/>
        </xdr:cNvSpPr>
      </xdr:nvSpPr>
      <xdr:spPr>
        <a:xfrm>
          <a:off x="959485" y="139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195262</xdr:colOff>
      <xdr:row>15</xdr:row>
      <xdr:rowOff>0</xdr:rowOff>
    </xdr:from>
    <xdr:to>
      <xdr:col>2</xdr:col>
      <xdr:colOff>500062</xdr:colOff>
      <xdr:row>15</xdr:row>
      <xdr:rowOff>304800</xdr:rowOff>
    </xdr:to>
    <xdr:sp>
      <xdr:nvSpPr>
        <xdr:cNvPr id="30" name="AutoShape 1"/>
        <xdr:cNvSpPr>
          <a:spLocks noChangeAspect="1" noChangeArrowheads="1"/>
        </xdr:cNvSpPr>
      </xdr:nvSpPr>
      <xdr:spPr>
        <a:xfrm>
          <a:off x="1154430" y="139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90805</xdr:colOff>
      <xdr:row>2</xdr:row>
      <xdr:rowOff>32385</xdr:rowOff>
    </xdr:from>
    <xdr:to>
      <xdr:col>2</xdr:col>
      <xdr:colOff>872490</xdr:colOff>
      <xdr:row>2</xdr:row>
      <xdr:rowOff>811530</xdr:rowOff>
    </xdr:to>
    <xdr:pic>
      <xdr:nvPicPr>
        <xdr:cNvPr id="2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50290" y="1556385"/>
          <a:ext cx="781685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90170</xdr:colOff>
      <xdr:row>3</xdr:row>
      <xdr:rowOff>39370</xdr:rowOff>
    </xdr:from>
    <xdr:to>
      <xdr:col>2</xdr:col>
      <xdr:colOff>800100</xdr:colOff>
      <xdr:row>3</xdr:row>
      <xdr:rowOff>748030</xdr:rowOff>
    </xdr:to>
    <xdr:pic>
      <xdr:nvPicPr>
        <xdr:cNvPr id="3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9655" y="2515870"/>
          <a:ext cx="709930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4</xdr:row>
      <xdr:rowOff>17780</xdr:rowOff>
    </xdr:from>
    <xdr:to>
      <xdr:col>2</xdr:col>
      <xdr:colOff>814705</xdr:colOff>
      <xdr:row>4</xdr:row>
      <xdr:rowOff>738505</xdr:rowOff>
    </xdr:to>
    <xdr:pic>
      <xdr:nvPicPr>
        <xdr:cNvPr id="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4735" y="3446780"/>
          <a:ext cx="719455" cy="72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5</xdr:row>
      <xdr:rowOff>17780</xdr:rowOff>
    </xdr:from>
    <xdr:to>
      <xdr:col>2</xdr:col>
      <xdr:colOff>805180</xdr:colOff>
      <xdr:row>5</xdr:row>
      <xdr:rowOff>741045</xdr:rowOff>
    </xdr:to>
    <xdr:pic>
      <xdr:nvPicPr>
        <xdr:cNvPr id="5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0765" y="4399280"/>
          <a:ext cx="72390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33020</xdr:colOff>
      <xdr:row>6</xdr:row>
      <xdr:rowOff>88900</xdr:rowOff>
    </xdr:from>
    <xdr:to>
      <xdr:col>2</xdr:col>
      <xdr:colOff>979805</xdr:colOff>
      <xdr:row>6</xdr:row>
      <xdr:rowOff>781050</xdr:rowOff>
    </xdr:to>
    <xdr:pic>
      <xdr:nvPicPr>
        <xdr:cNvPr id="6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2505" y="5422900"/>
          <a:ext cx="946785" cy="69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81280</xdr:colOff>
      <xdr:row>7</xdr:row>
      <xdr:rowOff>8890</xdr:rowOff>
    </xdr:from>
    <xdr:to>
      <xdr:col>2</xdr:col>
      <xdr:colOff>809625</xdr:colOff>
      <xdr:row>7</xdr:row>
      <xdr:rowOff>738505</xdr:rowOff>
    </xdr:to>
    <xdr:pic>
      <xdr:nvPicPr>
        <xdr:cNvPr id="7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0765" y="6295390"/>
          <a:ext cx="728345" cy="72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100330</xdr:colOff>
      <xdr:row>8</xdr:row>
      <xdr:rowOff>20320</xdr:rowOff>
    </xdr:from>
    <xdr:to>
      <xdr:col>2</xdr:col>
      <xdr:colOff>800100</xdr:colOff>
      <xdr:row>8</xdr:row>
      <xdr:rowOff>720090</xdr:rowOff>
    </xdr:to>
    <xdr:pic>
      <xdr:nvPicPr>
        <xdr:cNvPr id="8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59815" y="7259320"/>
          <a:ext cx="699770" cy="699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9</xdr:row>
      <xdr:rowOff>29210</xdr:rowOff>
    </xdr:from>
    <xdr:to>
      <xdr:col>2</xdr:col>
      <xdr:colOff>819785</xdr:colOff>
      <xdr:row>9</xdr:row>
      <xdr:rowOff>740410</xdr:rowOff>
    </xdr:to>
    <xdr:pic>
      <xdr:nvPicPr>
        <xdr:cNvPr id="9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69340" y="8220710"/>
          <a:ext cx="709930" cy="71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10</xdr:row>
      <xdr:rowOff>39370</xdr:rowOff>
    </xdr:from>
    <xdr:to>
      <xdr:col>2</xdr:col>
      <xdr:colOff>747395</xdr:colOff>
      <xdr:row>10</xdr:row>
      <xdr:rowOff>709930</xdr:rowOff>
    </xdr:to>
    <xdr:pic>
      <xdr:nvPicPr>
        <xdr:cNvPr id="11" name="图片 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5685" y="9183370"/>
          <a:ext cx="671195" cy="67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147320</xdr:colOff>
      <xdr:row>11</xdr:row>
      <xdr:rowOff>5080</xdr:rowOff>
    </xdr:from>
    <xdr:to>
      <xdr:col>2</xdr:col>
      <xdr:colOff>808990</xdr:colOff>
      <xdr:row>11</xdr:row>
      <xdr:rowOff>662305</xdr:rowOff>
    </xdr:to>
    <xdr:pic>
      <xdr:nvPicPr>
        <xdr:cNvPr id="22" name="图片 5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06805" y="10101580"/>
          <a:ext cx="66167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12</xdr:row>
      <xdr:rowOff>15240</xdr:rowOff>
    </xdr:from>
    <xdr:to>
      <xdr:col>2</xdr:col>
      <xdr:colOff>780415</xdr:colOff>
      <xdr:row>12</xdr:row>
      <xdr:rowOff>595630</xdr:rowOff>
    </xdr:to>
    <xdr:pic>
      <xdr:nvPicPr>
        <xdr:cNvPr id="31" name="图片 7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92835" y="11064240"/>
          <a:ext cx="647065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573405</xdr:colOff>
      <xdr:row>13</xdr:row>
      <xdr:rowOff>23495</xdr:rowOff>
    </xdr:from>
    <xdr:to>
      <xdr:col>2</xdr:col>
      <xdr:colOff>862330</xdr:colOff>
      <xdr:row>13</xdr:row>
      <xdr:rowOff>749935</xdr:rowOff>
    </xdr:to>
    <xdr:pic>
      <xdr:nvPicPr>
        <xdr:cNvPr id="32" name="图片 59" descr="8502-1.png"/>
        <xdr:cNvPicPr>
          <a:picLocks noChangeAspect="1"/>
        </xdr:cNvPicPr>
      </xdr:nvPicPr>
      <xdr:blipFill>
        <a:blip r:embed="rId13"/>
        <a:srcRect l="22049" t="15521" r="18861" b="2634"/>
        <a:stretch>
          <a:fillRect/>
        </a:stretch>
      </xdr:blipFill>
      <xdr:spPr>
        <a:xfrm>
          <a:off x="959485" y="12024995"/>
          <a:ext cx="862330" cy="726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tabSelected="1" topLeftCell="A12" workbookViewId="0">
      <selection activeCell="E13" sqref="E13"/>
    </sheetView>
  </sheetViews>
  <sheetFormatPr defaultColWidth="9" defaultRowHeight="11.6"/>
  <cols>
    <col min="1" max="1" width="4.9609375" style="2" customWidth="1"/>
    <col min="2" max="2" width="6.84375" style="4" customWidth="1"/>
    <col min="3" max="3" width="12.6015625" style="2" customWidth="1"/>
    <col min="4" max="4" width="12.6953125" style="2" customWidth="1"/>
    <col min="5" max="5" width="15.171875" style="2" customWidth="1"/>
    <col min="6" max="6" width="18.09375" style="5" customWidth="1"/>
    <col min="7" max="7" width="8.6328125" style="4" customWidth="1"/>
    <col min="8" max="8" width="8.5234375" style="4" customWidth="1"/>
    <col min="9" max="9" width="7.03125" style="4" customWidth="1"/>
    <col min="10" max="10" width="7.8359375" style="2" customWidth="1"/>
    <col min="11" max="11" width="7.234375" style="2" customWidth="1"/>
    <col min="12" max="12" width="11.09375" style="2"/>
    <col min="13" max="16384" width="9" style="2"/>
  </cols>
  <sheetData>
    <row r="1" s="1" customFormat="1" ht="96" customHeight="1" spans="1:12">
      <c r="A1" s="6" t="s">
        <v>0</v>
      </c>
      <c r="B1" s="7"/>
      <c r="C1" s="7"/>
      <c r="D1" s="7"/>
      <c r="E1" s="7"/>
      <c r="F1" s="8"/>
      <c r="G1" s="9"/>
      <c r="H1" s="7"/>
      <c r="I1" s="7"/>
      <c r="J1" s="7"/>
      <c r="K1" s="7"/>
      <c r="L1" s="7"/>
    </row>
    <row r="2" s="2" customFormat="1" ht="24" customHeight="1" spans="1:12">
      <c r="A2" s="10" t="s">
        <v>1</v>
      </c>
      <c r="B2" s="10" t="s">
        <v>2</v>
      </c>
      <c r="C2" s="10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2" t="s">
        <v>8</v>
      </c>
      <c r="I2" s="11" t="s">
        <v>9</v>
      </c>
      <c r="J2" s="11" t="s">
        <v>10</v>
      </c>
      <c r="K2" s="12" t="s">
        <v>11</v>
      </c>
      <c r="L2" s="12" t="s">
        <v>12</v>
      </c>
    </row>
    <row r="3" s="3" customFormat="1" ht="75" customHeight="1" spans="1:12">
      <c r="A3" s="13"/>
      <c r="B3" s="14" t="s">
        <v>13</v>
      </c>
      <c r="C3" s="14"/>
      <c r="D3" s="13" t="s">
        <v>14</v>
      </c>
      <c r="E3" s="14" t="s">
        <v>13</v>
      </c>
      <c r="F3" s="13" t="s">
        <v>15</v>
      </c>
      <c r="G3" s="15" t="s">
        <v>16</v>
      </c>
      <c r="H3" s="14">
        <v>1</v>
      </c>
      <c r="I3" s="14">
        <v>230</v>
      </c>
      <c r="J3" s="14">
        <v>240</v>
      </c>
      <c r="K3" s="23">
        <v>0.85</v>
      </c>
      <c r="L3" s="14"/>
    </row>
    <row r="4" s="3" customFormat="1" ht="75" customHeight="1" spans="1:12">
      <c r="A4" s="13"/>
      <c r="B4" s="14" t="s">
        <v>17</v>
      </c>
      <c r="C4" s="14"/>
      <c r="D4" s="13" t="s">
        <v>18</v>
      </c>
      <c r="E4" s="14"/>
      <c r="F4" s="13" t="s">
        <v>19</v>
      </c>
      <c r="G4" s="15" t="s">
        <v>20</v>
      </c>
      <c r="H4" s="14">
        <v>1</v>
      </c>
      <c r="I4" s="14">
        <v>225</v>
      </c>
      <c r="J4" s="14">
        <v>235</v>
      </c>
      <c r="K4" s="23">
        <v>0.86</v>
      </c>
      <c r="L4" s="24"/>
    </row>
    <row r="5" s="3" customFormat="1" ht="75" customHeight="1" spans="1:12">
      <c r="A5" s="13"/>
      <c r="B5" s="14" t="s">
        <v>21</v>
      </c>
      <c r="C5" s="14"/>
      <c r="D5" s="13" t="s">
        <v>22</v>
      </c>
      <c r="E5" s="14"/>
      <c r="F5" s="13" t="s">
        <v>23</v>
      </c>
      <c r="G5" s="15" t="s">
        <v>20</v>
      </c>
      <c r="H5" s="14">
        <v>1</v>
      </c>
      <c r="I5" s="14">
        <v>180</v>
      </c>
      <c r="J5" s="14">
        <v>190</v>
      </c>
      <c r="K5" s="23">
        <v>0.54</v>
      </c>
      <c r="L5" s="24"/>
    </row>
    <row r="6" s="3" customFormat="1" ht="75" customHeight="1" spans="1:12">
      <c r="A6" s="13"/>
      <c r="B6" s="13" t="s">
        <v>24</v>
      </c>
      <c r="C6" s="13"/>
      <c r="D6" s="13" t="s">
        <v>25</v>
      </c>
      <c r="E6" s="13"/>
      <c r="F6" s="13" t="s">
        <v>26</v>
      </c>
      <c r="G6" s="15" t="s">
        <v>27</v>
      </c>
      <c r="H6" s="14">
        <v>1</v>
      </c>
      <c r="I6" s="14">
        <v>195</v>
      </c>
      <c r="J6" s="14">
        <v>205</v>
      </c>
      <c r="K6" s="23">
        <v>0.79</v>
      </c>
      <c r="L6" s="24"/>
    </row>
    <row r="7" s="3" customFormat="1" ht="75" customHeight="1" spans="1:12">
      <c r="A7" s="13"/>
      <c r="B7" s="13" t="s">
        <v>28</v>
      </c>
      <c r="C7" s="13"/>
      <c r="D7" s="13" t="s">
        <v>29</v>
      </c>
      <c r="E7" s="13"/>
      <c r="F7" s="13" t="s">
        <v>30</v>
      </c>
      <c r="G7" s="15" t="s">
        <v>27</v>
      </c>
      <c r="H7" s="14">
        <v>1</v>
      </c>
      <c r="I7" s="14">
        <v>250</v>
      </c>
      <c r="J7" s="14">
        <v>260</v>
      </c>
      <c r="K7" s="23">
        <v>0.65</v>
      </c>
      <c r="L7" s="24"/>
    </row>
    <row r="8" s="3" customFormat="1" ht="75" customHeight="1" spans="1:12">
      <c r="A8" s="13"/>
      <c r="B8" s="13" t="s">
        <v>31</v>
      </c>
      <c r="C8" s="14"/>
      <c r="D8" s="13" t="s">
        <v>32</v>
      </c>
      <c r="E8" s="13"/>
      <c r="F8" s="13" t="s">
        <v>33</v>
      </c>
      <c r="G8" s="15" t="s">
        <v>16</v>
      </c>
      <c r="H8" s="14">
        <v>1</v>
      </c>
      <c r="I8" s="14">
        <v>185</v>
      </c>
      <c r="J8" s="14">
        <v>195</v>
      </c>
      <c r="K8" s="23">
        <v>0.52</v>
      </c>
      <c r="L8" s="24"/>
    </row>
    <row r="9" s="3" customFormat="1" ht="75" customHeight="1" spans="1:12">
      <c r="A9" s="13"/>
      <c r="B9" s="13" t="s">
        <v>34</v>
      </c>
      <c r="C9" s="13"/>
      <c r="D9" s="13" t="s">
        <v>35</v>
      </c>
      <c r="E9" s="13"/>
      <c r="F9" s="13" t="s">
        <v>33</v>
      </c>
      <c r="G9" s="15" t="s">
        <v>20</v>
      </c>
      <c r="H9" s="14">
        <v>1</v>
      </c>
      <c r="I9" s="14">
        <v>220</v>
      </c>
      <c r="J9" s="14">
        <v>230</v>
      </c>
      <c r="K9" s="23">
        <v>0.51</v>
      </c>
      <c r="L9" s="24"/>
    </row>
    <row r="10" s="3" customFormat="1" ht="75" customHeight="1" spans="1:12">
      <c r="A10" s="13"/>
      <c r="B10" s="13" t="s">
        <v>36</v>
      </c>
      <c r="C10" s="13"/>
      <c r="D10" s="13" t="s">
        <v>37</v>
      </c>
      <c r="E10" s="13"/>
      <c r="F10" s="13" t="s">
        <v>38</v>
      </c>
      <c r="G10" s="15" t="s">
        <v>20</v>
      </c>
      <c r="H10" s="14">
        <v>1</v>
      </c>
      <c r="I10" s="14">
        <v>220</v>
      </c>
      <c r="J10" s="14">
        <v>230</v>
      </c>
      <c r="K10" s="23">
        <v>0.57</v>
      </c>
      <c r="L10" s="24"/>
    </row>
    <row r="11" s="3" customFormat="1" ht="75" customHeight="1" spans="1:12">
      <c r="A11" s="13"/>
      <c r="B11" s="13" t="s">
        <v>39</v>
      </c>
      <c r="C11" s="13"/>
      <c r="D11" s="13" t="s">
        <v>40</v>
      </c>
      <c r="E11" s="13"/>
      <c r="F11" s="13" t="s">
        <v>41</v>
      </c>
      <c r="G11" s="13"/>
      <c r="H11" s="14">
        <v>1</v>
      </c>
      <c r="I11" s="14">
        <v>175</v>
      </c>
      <c r="J11" s="14">
        <v>185</v>
      </c>
      <c r="K11" s="23">
        <v>0.34</v>
      </c>
      <c r="L11" s="24"/>
    </row>
    <row r="12" s="3" customFormat="1" ht="75" customHeight="1" spans="1:12">
      <c r="A12" s="13"/>
      <c r="B12" s="13" t="s">
        <v>42</v>
      </c>
      <c r="C12" s="13"/>
      <c r="D12" s="16" t="s">
        <v>43</v>
      </c>
      <c r="E12" s="13" t="s">
        <v>42</v>
      </c>
      <c r="F12" s="13" t="s">
        <v>44</v>
      </c>
      <c r="G12" s="13"/>
      <c r="H12" s="14">
        <v>1</v>
      </c>
      <c r="I12" s="14">
        <v>100</v>
      </c>
      <c r="J12" s="14">
        <v>110</v>
      </c>
      <c r="K12" s="23"/>
      <c r="L12" s="24"/>
    </row>
    <row r="13" s="3" customFormat="1" ht="75" customHeight="1" spans="1:12">
      <c r="A13" s="13"/>
      <c r="B13" s="13" t="s">
        <v>45</v>
      </c>
      <c r="C13" s="13"/>
      <c r="D13" s="13" t="s">
        <v>46</v>
      </c>
      <c r="E13" s="13" t="s">
        <v>45</v>
      </c>
      <c r="F13" s="13" t="s">
        <v>47</v>
      </c>
      <c r="G13" s="13"/>
      <c r="H13" s="14">
        <v>3</v>
      </c>
      <c r="I13" s="14">
        <v>60</v>
      </c>
      <c r="J13" s="14">
        <v>70</v>
      </c>
      <c r="K13" s="23">
        <v>0.3</v>
      </c>
      <c r="L13" s="24"/>
    </row>
    <row r="14" s="3" customFormat="1" ht="75" customHeight="1" spans="1:12">
      <c r="A14" s="13"/>
      <c r="B14" s="13">
        <v>8502</v>
      </c>
      <c r="C14" s="17"/>
      <c r="D14" s="13" t="s">
        <v>48</v>
      </c>
      <c r="E14" s="13">
        <v>8502</v>
      </c>
      <c r="F14" s="13" t="s">
        <v>49</v>
      </c>
      <c r="G14" s="15" t="s">
        <v>50</v>
      </c>
      <c r="H14" s="14">
        <v>1</v>
      </c>
      <c r="I14" s="17">
        <v>520</v>
      </c>
      <c r="J14" s="17">
        <v>540</v>
      </c>
      <c r="K14" s="25">
        <v>1.316</v>
      </c>
      <c r="L14" s="26"/>
    </row>
    <row r="15" s="3" customFormat="1" ht="75" customHeight="1" spans="1:12">
      <c r="A15" s="13"/>
      <c r="B15" s="13">
        <v>82016</v>
      </c>
      <c r="C15" s="18"/>
      <c r="D15" s="13" t="s">
        <v>51</v>
      </c>
      <c r="E15" s="13"/>
      <c r="F15" s="13" t="s">
        <v>52</v>
      </c>
      <c r="G15" s="19" t="s">
        <v>53</v>
      </c>
      <c r="H15" s="14">
        <v>1</v>
      </c>
      <c r="I15" s="19">
        <v>220</v>
      </c>
      <c r="J15" s="27">
        <f>I15+10</f>
        <v>230</v>
      </c>
      <c r="K15" s="28">
        <f>(1600*1500*200+1100*1100*500+1600*1500*500)/1000000000</f>
        <v>2.285</v>
      </c>
      <c r="L15" s="24"/>
    </row>
    <row r="16" ht="28" customHeight="1" spans="1:12">
      <c r="A16" s="3"/>
      <c r="B16" s="20"/>
      <c r="C16" s="3"/>
      <c r="D16" s="3"/>
      <c r="E16" s="3"/>
      <c r="F16" s="21"/>
      <c r="G16" s="20"/>
      <c r="H16" s="22">
        <f>SUM(H3:H15)</f>
        <v>15</v>
      </c>
      <c r="I16" s="20"/>
      <c r="J16" s="3"/>
      <c r="K16" s="3"/>
      <c r="L16" s="3"/>
    </row>
    <row r="17" spans="1:12">
      <c r="A17" s="3"/>
      <c r="B17" s="20"/>
      <c r="C17" s="3"/>
      <c r="D17" s="3"/>
      <c r="E17" s="3"/>
      <c r="F17" s="21"/>
      <c r="G17" s="20"/>
      <c r="H17" s="20"/>
      <c r="I17" s="20"/>
      <c r="J17" s="3"/>
      <c r="K17" s="3"/>
      <c r="L17" s="3"/>
    </row>
    <row r="18" spans="1:12">
      <c r="A18" s="3"/>
      <c r="B18" s="20"/>
      <c r="C18" s="3"/>
      <c r="D18" s="3"/>
      <c r="E18" s="3"/>
      <c r="F18" s="21"/>
      <c r="G18" s="20"/>
      <c r="H18" s="20"/>
      <c r="I18" s="20"/>
      <c r="J18" s="3"/>
      <c r="K18" s="3"/>
      <c r="L18" s="3"/>
    </row>
    <row r="19" spans="1:12">
      <c r="A19" s="3"/>
      <c r="B19" s="20"/>
      <c r="C19" s="3"/>
      <c r="D19" s="3"/>
      <c r="E19" s="3"/>
      <c r="F19" s="21"/>
      <c r="G19" s="20"/>
      <c r="H19" s="20"/>
      <c r="I19" s="20"/>
      <c r="J19" s="3"/>
      <c r="K19" s="3"/>
      <c r="L19" s="3"/>
    </row>
  </sheetData>
  <mergeCells count="1">
    <mergeCell ref="A1:L1"/>
  </mergeCells>
  <printOptions gridLines="1"/>
  <pageMargins left="0.196527777777778" right="0.196527777777778" top="0.354166666666667" bottom="0.275" header="0.298611111111111" footer="0.298611111111111"/>
  <pageSetup paperSize="9" scale="68" orientation="portrait" horizontalDpi="6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磁建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用户</dc:creator>
  <cp:lastModifiedBy>WPS_483461440</cp:lastModifiedBy>
  <dcterms:created xsi:type="dcterms:W3CDTF">2017-07-10T01:43:00Z</dcterms:created>
  <dcterms:modified xsi:type="dcterms:W3CDTF">2023-09-20T03:45:19Z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9F32684C91114A76B2EB394C73F24E06_13</vt:lpwstr>
  </property>
  <property fmtid="{D5CDD505-2E9C-101B-9397-08002B2CF9AE}" pid="4" name="KSOReadingLayout">
    <vt:bool>true</vt:bool>
  </property>
</Properties>
</file>